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75" windowHeight="12225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Q16" i="2" l="1"/>
  <c r="Q13" i="2"/>
  <c r="G17" i="2"/>
  <c r="Q17" i="2" s="1"/>
  <c r="G16" i="2"/>
  <c r="G15" i="2"/>
  <c r="G13" i="2"/>
  <c r="G12" i="2"/>
  <c r="Q12" i="2" s="1"/>
  <c r="G10" i="2"/>
  <c r="Q10" i="2" s="1"/>
  <c r="G9" i="2"/>
  <c r="Q9" i="2" s="1"/>
  <c r="G8" i="2"/>
  <c r="Q8" i="2" s="1"/>
  <c r="G7" i="2"/>
  <c r="Q7" i="2" s="1"/>
  <c r="G18" i="2" l="1"/>
  <c r="Q15" i="2"/>
  <c r="Q18" i="2" s="1"/>
  <c r="P18" i="2"/>
  <c r="O18" i="2"/>
  <c r="N18" i="2"/>
  <c r="M18" i="2"/>
  <c r="L18" i="2"/>
  <c r="K18" i="2"/>
  <c r="J18" i="2"/>
  <c r="I18" i="2"/>
  <c r="H18" i="2"/>
  <c r="F18" i="2"/>
  <c r="E18" i="2"/>
  <c r="D18" i="2"/>
</calcChain>
</file>

<file path=xl/sharedStrings.xml><?xml version="1.0" encoding="utf-8"?>
<sst xmlns="http://schemas.openxmlformats.org/spreadsheetml/2006/main" count="40" uniqueCount="39">
  <si>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</si>
  <si>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</si>
  <si>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</si>
  <si>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</si>
  <si>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</si>
  <si>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</si>
  <si>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</si>
  <si>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</si>
  <si>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</si>
  <si>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</si>
  <si>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</si>
  <si>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</si>
  <si>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</si>
  <si>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</si>
  <si>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</si>
  <si>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</si>
  <si>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</si>
  <si>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</si>
  <si>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</si>
  <si>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</si>
  <si>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</si>
  <si>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</si>
  <si>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</si>
  <si>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</si>
  <si>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</si>
  <si>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</si>
  <si>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</si>
  <si>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</si>
  <si>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</si>
  <si>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</si>
  <si>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</si>
  <si>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</si>
  <si>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</si>
  <si>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</si>
  <si>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</si>
  <si>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t>Utfall</t>
  </si>
  <si>
    <r>
      <t xml:space="preserve">Månadsredovisning år 2016, prognos. </t>
    </r>
    <r>
      <rPr>
        <sz val="10"/>
        <rFont val="Arial"/>
        <family val="2"/>
      </rPr>
      <t>Beloppen anges i 1000-tal kronor</t>
    </r>
  </si>
  <si>
    <t>Jan-mars</t>
  </si>
  <si>
    <t>Prognos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</si>
</sst>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4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3" fontId="22" fillId="0" borderId="0" xfId="0" applyNumberFormat="1" applyFont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3" fontId="4" fillId="0" borderId="0" xfId="0" applyNumberFormat="1" applyFont="1" applyAlignment="1"/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Border="1"/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3" fontId="3" fillId="0" borderId="0" xfId="0" applyNumberFormat="1" applyFont="1" applyBorder="1"/>
    <xf numFmtId="3" fontId="6" fillId="0" borderId="0" xfId="0" applyNumberFormat="1" applyFont="1" applyAlignment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/>
    <xf numFmtId="3" fontId="4" fillId="0" borderId="0" xfId="1" applyNumberFormat="1" applyFont="1" applyAlignment="1"/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5" fillId="0" borderId="12" xfId="0" applyFont="1" applyFill="1" applyBorder="1" applyAlignment="1"/>
    <xf numFmtId="3" fontId="4" fillId="0" borderId="12" xfId="0" applyNumberFormat="1" applyFont="1" applyFill="1" applyBorder="1" applyAlignment="1"/>
    <xf numFmtId="3" fontId="6" fillId="0" borderId="12" xfId="0" applyNumberFormat="1" applyFont="1" applyFill="1" applyBorder="1" applyAlignment="1"/>
    <xf numFmtId="3" fontId="4" fillId="0" borderId="12" xfId="0" applyNumberFormat="1" applyFont="1" applyBorder="1" applyAlignment="1"/>
    <xf numFmtId="3" fontId="6" fillId="0" borderId="0" xfId="0" applyNumberFormat="1" applyFont="1" applyBorder="1" applyAlignment="1"/>
    <xf numFmtId="3" fontId="4" fillId="0" borderId="7" xfId="0" applyNumberFormat="1" applyFont="1" applyFill="1" applyBorder="1"/>
    <xf numFmtId="3" fontId="4" fillId="0" borderId="0" xfId="0" applyNumberFormat="1" applyFont="1" applyFill="1" applyAlignment="1"/>
    <xf numFmtId="3" fontId="4" fillId="0" borderId="7" xfId="0" applyNumberFormat="1" applyFont="1" applyFill="1" applyBorder="1" applyAlignment="1"/>
    <xf numFmtId="3" fontId="6" fillId="0" borderId="7" xfId="0" applyNumberFormat="1" applyFont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1"/>
  <sheetViews>
    <sheetView tabSelected="1" zoomScaleNormal="100" workbookViewId="0">
      <selection activeCell="M26" sqref="M26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6" customWidth="1"/>
    <col min="5" max="5" width="9.28515625" style="2" customWidth="1"/>
    <col min="6" max="6" width="9.140625" style="2" customWidth="1"/>
    <col min="7" max="7" width="10" style="2" customWidth="1"/>
    <col min="8" max="8" width="9.140625" style="2" customWidth="1"/>
    <col min="9" max="9" width="9" style="1" customWidth="1"/>
    <col min="10" max="10" width="9" style="2" customWidth="1"/>
    <col min="11" max="11" width="9.140625" style="2" customWidth="1"/>
    <col min="12" max="12" width="9.28515625" style="2" customWidth="1"/>
    <col min="13" max="13" width="9.140625" style="2" customWidth="1"/>
    <col min="14" max="14" width="9.85546875" style="2" customWidth="1"/>
    <col min="15" max="15" width="9.140625" style="2" customWidth="1"/>
    <col min="16" max="16" width="8.85546875" style="2" customWidth="1"/>
    <col min="17" max="17" width="10" style="2" customWidth="1"/>
    <col min="18" max="18" width="10.28515625" style="2" customWidth="1"/>
    <col min="19" max="19" width="1.7109375" style="2" customWidth="1"/>
    <col min="20" max="20" width="3.42578125" style="1" customWidth="1"/>
    <col min="21" max="21" width="9.85546875" style="1" customWidth="1"/>
    <col min="22" max="22" width="10.28515625" style="1" customWidth="1"/>
    <col min="23" max="23" width="5" style="6" customWidth="1"/>
    <col min="24" max="24" width="9.85546875" style="6" bestFit="1" customWidth="1"/>
    <col min="25" max="54" width="9.140625" style="6"/>
    <col min="55" max="16384" width="9.140625" style="1"/>
  </cols>
  <sheetData>
    <row r="1" spans="1:22" x14ac:dyDescent="0.2">
      <c r="T1" s="2"/>
      <c r="U1" s="2"/>
      <c r="V1" s="2"/>
    </row>
    <row r="2" spans="1:22" ht="12.75" x14ac:dyDescent="0.2">
      <c r="A2" s="7" t="s">
        <v>36</v>
      </c>
      <c r="B2" s="8"/>
      <c r="C2" s="8"/>
      <c r="D2" s="9"/>
      <c r="E2" s="10"/>
      <c r="F2" s="10"/>
      <c r="G2" s="10"/>
      <c r="H2" s="10"/>
      <c r="I2" s="8"/>
      <c r="J2" s="10"/>
      <c r="K2" s="10"/>
      <c r="L2" s="10"/>
      <c r="M2" s="28"/>
      <c r="N2" s="28"/>
      <c r="O2" s="28"/>
      <c r="P2" s="28"/>
      <c r="Q2" s="28"/>
      <c r="R2" s="10"/>
      <c r="T2" s="2"/>
      <c r="U2" s="2"/>
      <c r="V2" s="2"/>
    </row>
    <row r="3" spans="1:22" x14ac:dyDescent="0.2">
      <c r="A3" s="3"/>
      <c r="B3" s="3"/>
      <c r="C3" s="4"/>
      <c r="D3" s="60"/>
      <c r="E3" s="60"/>
      <c r="F3" s="60"/>
      <c r="G3" s="60"/>
      <c r="H3" s="60"/>
      <c r="I3" s="60"/>
      <c r="J3" s="60"/>
      <c r="K3" s="25"/>
      <c r="L3" s="21"/>
      <c r="M3" s="21"/>
      <c r="N3" s="25"/>
      <c r="O3" s="25"/>
      <c r="P3" s="25"/>
      <c r="Q3" s="25"/>
      <c r="R3" s="25"/>
      <c r="T3" s="2"/>
      <c r="U3" s="2"/>
      <c r="V3" s="2"/>
    </row>
    <row r="4" spans="1:22" ht="12.75" customHeight="1" x14ac:dyDescent="0.2">
      <c r="A4" s="3"/>
      <c r="B4" s="3"/>
      <c r="C4" s="4"/>
      <c r="D4" s="61" t="s">
        <v>35</v>
      </c>
      <c r="E4" s="62"/>
      <c r="F4" s="62"/>
      <c r="G4" s="49" t="s">
        <v>35</v>
      </c>
      <c r="H4" s="62" t="s">
        <v>38</v>
      </c>
      <c r="I4" s="62"/>
      <c r="J4" s="62"/>
      <c r="K4" s="62"/>
      <c r="L4" s="62"/>
      <c r="M4" s="62"/>
      <c r="N4" s="62"/>
      <c r="O4" s="62"/>
      <c r="P4" s="63"/>
      <c r="Q4" s="40"/>
      <c r="R4" s="41"/>
      <c r="T4" s="2"/>
      <c r="U4" s="2"/>
      <c r="V4" s="2"/>
    </row>
    <row r="5" spans="1:22" ht="12.75" x14ac:dyDescent="0.2">
      <c r="A5" s="5"/>
      <c r="B5" s="5"/>
      <c r="C5" s="5"/>
      <c r="D5" s="19" t="s">
        <v>6</v>
      </c>
      <c r="E5" s="20" t="s">
        <v>7</v>
      </c>
      <c r="F5" s="20" t="s">
        <v>8</v>
      </c>
      <c r="G5" s="50" t="s">
        <v>37</v>
      </c>
      <c r="H5" s="20" t="s">
        <v>9</v>
      </c>
      <c r="I5" s="27" t="s">
        <v>10</v>
      </c>
      <c r="J5" s="20" t="s">
        <v>11</v>
      </c>
      <c r="K5" s="29" t="s">
        <v>12</v>
      </c>
      <c r="L5" s="27" t="s">
        <v>13</v>
      </c>
      <c r="M5" s="27" t="s">
        <v>14</v>
      </c>
      <c r="N5" s="27" t="s">
        <v>15</v>
      </c>
      <c r="O5" s="5" t="s">
        <v>16</v>
      </c>
      <c r="P5" s="27" t="s">
        <v>17</v>
      </c>
      <c r="Q5" s="43" t="s">
        <v>1</v>
      </c>
      <c r="R5" s="42"/>
      <c r="T5" s="2"/>
      <c r="U5" s="2"/>
      <c r="V5" s="2"/>
    </row>
    <row r="6" spans="1:22" ht="16.350000000000001" customHeight="1" x14ac:dyDescent="0.2">
      <c r="A6" s="11" t="s">
        <v>18</v>
      </c>
      <c r="B6" s="11"/>
      <c r="C6" s="11"/>
      <c r="D6" s="30"/>
      <c r="E6" s="31"/>
      <c r="F6" s="32"/>
      <c r="G6" s="51"/>
      <c r="H6" s="32"/>
      <c r="I6" s="30"/>
      <c r="J6" s="32"/>
      <c r="K6" s="32"/>
      <c r="L6" s="32"/>
      <c r="M6" s="32"/>
      <c r="N6" s="30"/>
      <c r="O6" s="30"/>
      <c r="P6" s="35"/>
      <c r="Q6" s="37"/>
      <c r="R6" s="37"/>
      <c r="T6" s="2"/>
      <c r="U6" s="2"/>
      <c r="V6" s="2"/>
    </row>
    <row r="7" spans="1:22" ht="16.350000000000001" customHeight="1" x14ac:dyDescent="0.2">
      <c r="A7" s="14" t="s">
        <v>22</v>
      </c>
      <c r="B7" s="13"/>
      <c r="C7" s="12" t="s">
        <v>19</v>
      </c>
      <c r="D7" s="47">
        <v>1199323</v>
      </c>
      <c r="E7" s="47">
        <v>1190332</v>
      </c>
      <c r="F7" s="47">
        <v>1185678</v>
      </c>
      <c r="G7" s="52">
        <f>SUM(D7:F7)</f>
        <v>3575333</v>
      </c>
      <c r="H7" s="47">
        <v>1191288.7813158152</v>
      </c>
      <c r="I7" s="47">
        <v>1187625.5600576766</v>
      </c>
      <c r="J7" s="47">
        <v>1194537.6396852832</v>
      </c>
      <c r="K7" s="47">
        <v>1179210.7364167906</v>
      </c>
      <c r="L7" s="47">
        <v>1179329.2550596201</v>
      </c>
      <c r="M7" s="47">
        <v>1177591.2832056107</v>
      </c>
      <c r="N7" s="47">
        <v>1171932.2441911239</v>
      </c>
      <c r="O7" s="47">
        <v>1174143.3858939866</v>
      </c>
      <c r="P7" s="58">
        <v>1228308</v>
      </c>
      <c r="Q7" s="37">
        <f>SUM(G7:P7)</f>
        <v>14259299.885825906</v>
      </c>
      <c r="R7" s="37"/>
      <c r="T7" s="2"/>
      <c r="U7" s="2"/>
      <c r="V7" s="2"/>
    </row>
    <row r="8" spans="1:22" ht="16.350000000000001" customHeight="1" x14ac:dyDescent="0.2">
      <c r="A8" s="14" t="s">
        <v>23</v>
      </c>
      <c r="B8" s="13"/>
      <c r="C8" s="12" t="s">
        <v>0</v>
      </c>
      <c r="D8" s="47">
        <v>1019556</v>
      </c>
      <c r="E8" s="57">
        <v>1011311</v>
      </c>
      <c r="F8" s="47">
        <v>1008232</v>
      </c>
      <c r="G8" s="52">
        <f t="shared" ref="G8:G17" si="0">SUM(D8:F8)</f>
        <v>3039099</v>
      </c>
      <c r="H8" s="47">
        <v>1003500</v>
      </c>
      <c r="I8" s="47">
        <v>999000</v>
      </c>
      <c r="J8" s="47">
        <v>994500</v>
      </c>
      <c r="K8" s="47">
        <v>985500</v>
      </c>
      <c r="L8" s="47">
        <v>982500</v>
      </c>
      <c r="M8" s="47">
        <v>980000</v>
      </c>
      <c r="N8" s="47">
        <v>977500</v>
      </c>
      <c r="O8" s="47">
        <v>975000</v>
      </c>
      <c r="P8" s="58">
        <v>972201</v>
      </c>
      <c r="Q8" s="37">
        <f t="shared" ref="Q8:Q17" si="1">SUM(G8:P8)</f>
        <v>11908800</v>
      </c>
      <c r="R8" s="37"/>
      <c r="T8" s="2"/>
      <c r="U8" s="2"/>
      <c r="V8" s="2"/>
    </row>
    <row r="9" spans="1:22" ht="16.350000000000001" customHeight="1" x14ac:dyDescent="0.2">
      <c r="A9" s="14" t="s">
        <v>24</v>
      </c>
      <c r="B9" s="13"/>
      <c r="C9" s="12" t="s">
        <v>4</v>
      </c>
      <c r="D9" s="48">
        <v>696661</v>
      </c>
      <c r="E9" s="47">
        <v>704485</v>
      </c>
      <c r="F9" s="47">
        <v>706134</v>
      </c>
      <c r="G9" s="52">
        <f t="shared" si="0"/>
        <v>2107280</v>
      </c>
      <c r="H9" s="47">
        <v>694668.55897890974</v>
      </c>
      <c r="I9" s="47">
        <v>697921.95250349049</v>
      </c>
      <c r="J9" s="47">
        <v>702736.97491987015</v>
      </c>
      <c r="K9" s="47">
        <v>696884.84018603642</v>
      </c>
      <c r="L9" s="47">
        <v>701599.52893952047</v>
      </c>
      <c r="M9" s="47">
        <v>709000</v>
      </c>
      <c r="N9" s="47">
        <v>709000</v>
      </c>
      <c r="O9" s="47">
        <v>709000</v>
      </c>
      <c r="P9" s="58">
        <v>708508</v>
      </c>
      <c r="Q9" s="37">
        <f t="shared" si="1"/>
        <v>8436599.8555278275</v>
      </c>
      <c r="R9" s="37"/>
      <c r="T9" s="2"/>
      <c r="U9" s="2"/>
      <c r="V9" s="2"/>
    </row>
    <row r="10" spans="1:22" ht="16.350000000000001" customHeight="1" x14ac:dyDescent="0.2">
      <c r="A10" s="14" t="s">
        <v>20</v>
      </c>
      <c r="B10" s="13"/>
      <c r="C10" s="16" t="s">
        <v>5</v>
      </c>
      <c r="D10" s="46">
        <v>69207</v>
      </c>
      <c r="E10" s="46">
        <v>71119</v>
      </c>
      <c r="F10" s="46">
        <v>71713</v>
      </c>
      <c r="G10" s="52">
        <f t="shared" si="0"/>
        <v>212039</v>
      </c>
      <c r="H10" s="46">
        <v>71025.705998330508</v>
      </c>
      <c r="I10" s="46">
        <v>71045.073564217309</v>
      </c>
      <c r="J10" s="46">
        <v>72158.708602707717</v>
      </c>
      <c r="K10" s="46">
        <v>71909.35119191531</v>
      </c>
      <c r="L10" s="46">
        <v>73543.489563613199</v>
      </c>
      <c r="M10" s="46">
        <v>74999.688423726213</v>
      </c>
      <c r="N10" s="46">
        <v>76000</v>
      </c>
      <c r="O10" s="46">
        <v>76653.194361310918</v>
      </c>
      <c r="P10" s="56">
        <v>76726</v>
      </c>
      <c r="Q10" s="37">
        <f t="shared" si="1"/>
        <v>876100.21170582122</v>
      </c>
      <c r="R10" s="37"/>
      <c r="T10" s="2"/>
      <c r="U10" s="2"/>
      <c r="V10" s="2"/>
    </row>
    <row r="11" spans="1:22" ht="16.350000000000001" customHeight="1" x14ac:dyDescent="0.2">
      <c r="A11" s="11" t="s">
        <v>2</v>
      </c>
      <c r="B11" s="11"/>
      <c r="C11" s="11"/>
      <c r="D11" s="33"/>
      <c r="E11" s="31"/>
      <c r="F11" s="32"/>
      <c r="G11" s="52"/>
      <c r="H11" s="32"/>
      <c r="I11" s="32"/>
      <c r="J11" s="32"/>
      <c r="K11" s="32"/>
      <c r="L11" s="32"/>
      <c r="M11" s="32"/>
      <c r="N11" s="30"/>
      <c r="O11" s="30"/>
      <c r="P11" s="35"/>
      <c r="Q11" s="37"/>
      <c r="R11" s="37"/>
      <c r="T11" s="2"/>
      <c r="U11" s="2"/>
      <c r="V11" s="2"/>
    </row>
    <row r="12" spans="1:22" ht="16.350000000000001" customHeight="1" x14ac:dyDescent="0.2">
      <c r="A12" s="15" t="s">
        <v>25</v>
      </c>
      <c r="B12" s="17"/>
      <c r="C12" s="18" t="s">
        <v>28</v>
      </c>
      <c r="D12" s="39">
        <v>74268</v>
      </c>
      <c r="E12" s="39">
        <v>80850</v>
      </c>
      <c r="F12" s="22">
        <v>79389</v>
      </c>
      <c r="G12" s="52">
        <f t="shared" si="0"/>
        <v>234507</v>
      </c>
      <c r="H12" s="47">
        <v>80500</v>
      </c>
      <c r="I12" s="47">
        <v>81500</v>
      </c>
      <c r="J12" s="47">
        <v>83000</v>
      </c>
      <c r="K12" s="22">
        <v>74000</v>
      </c>
      <c r="L12" s="22">
        <v>75000</v>
      </c>
      <c r="M12" s="22">
        <v>76500</v>
      </c>
      <c r="N12" s="22">
        <v>77500</v>
      </c>
      <c r="O12" s="22">
        <v>78500</v>
      </c>
      <c r="P12" s="36">
        <v>79993</v>
      </c>
      <c r="Q12" s="37">
        <f t="shared" si="1"/>
        <v>941000</v>
      </c>
      <c r="R12" s="37"/>
      <c r="T12" s="2"/>
      <c r="U12" s="2"/>
      <c r="V12" s="2"/>
    </row>
    <row r="13" spans="1:22" ht="16.350000000000001" customHeight="1" x14ac:dyDescent="0.2">
      <c r="A13" s="14" t="s">
        <v>21</v>
      </c>
      <c r="B13" s="12"/>
      <c r="C13" s="18" t="s">
        <v>3</v>
      </c>
      <c r="D13" s="46">
        <v>603155</v>
      </c>
      <c r="E13" s="46">
        <v>603155</v>
      </c>
      <c r="F13" s="46">
        <v>603155</v>
      </c>
      <c r="G13" s="52">
        <f t="shared" si="0"/>
        <v>1809465</v>
      </c>
      <c r="H13" s="46">
        <v>603155</v>
      </c>
      <c r="I13" s="46">
        <v>603155</v>
      </c>
      <c r="J13" s="46">
        <v>603155</v>
      </c>
      <c r="K13" s="46">
        <v>603155</v>
      </c>
      <c r="L13" s="46">
        <v>603155</v>
      </c>
      <c r="M13" s="46">
        <v>603155</v>
      </c>
      <c r="N13" s="46">
        <v>603155</v>
      </c>
      <c r="O13" s="46">
        <v>603155</v>
      </c>
      <c r="P13" s="46">
        <v>603157</v>
      </c>
      <c r="Q13" s="37">
        <f t="shared" si="1"/>
        <v>7237862</v>
      </c>
      <c r="R13" s="37"/>
      <c r="T13" s="2"/>
      <c r="U13" s="2"/>
      <c r="V13" s="2"/>
    </row>
    <row r="14" spans="1:22" ht="16.350000000000001" customHeight="1" x14ac:dyDescent="0.2">
      <c r="A14" s="11" t="s">
        <v>29</v>
      </c>
      <c r="B14" s="11"/>
      <c r="C14" s="11"/>
      <c r="D14" s="34"/>
      <c r="E14" s="39"/>
      <c r="F14" s="39"/>
      <c r="G14" s="52"/>
      <c r="H14" s="22"/>
      <c r="I14" s="22"/>
      <c r="J14" s="22"/>
      <c r="K14" s="22"/>
      <c r="L14" s="22"/>
      <c r="M14" s="22"/>
      <c r="N14" s="22"/>
      <c r="O14" s="22"/>
      <c r="P14" s="36"/>
      <c r="Q14" s="37"/>
      <c r="R14" s="37"/>
      <c r="T14" s="2"/>
      <c r="U14" s="2"/>
      <c r="V14" s="2"/>
    </row>
    <row r="15" spans="1:22" ht="16.350000000000001" customHeight="1" x14ac:dyDescent="0.2">
      <c r="A15" s="15"/>
      <c r="B15" s="17"/>
      <c r="C15" s="23" t="s">
        <v>31</v>
      </c>
      <c r="D15" s="45">
        <v>23332899</v>
      </c>
      <c r="E15" s="45">
        <v>23349411</v>
      </c>
      <c r="F15" s="55">
        <v>23371832</v>
      </c>
      <c r="G15" s="53">
        <f t="shared" si="0"/>
        <v>70054142</v>
      </c>
      <c r="H15" s="55">
        <v>23409673</v>
      </c>
      <c r="I15" s="55">
        <v>23455000</v>
      </c>
      <c r="J15" s="55">
        <v>23505000</v>
      </c>
      <c r="K15" s="55">
        <v>23550000</v>
      </c>
      <c r="L15" s="55">
        <v>23585000</v>
      </c>
      <c r="M15" s="55">
        <v>23630000</v>
      </c>
      <c r="N15" s="55">
        <v>23665000</v>
      </c>
      <c r="O15" s="55">
        <v>23690000</v>
      </c>
      <c r="P15" s="59">
        <v>23710185</v>
      </c>
      <c r="Q15" s="38">
        <f t="shared" si="1"/>
        <v>282254000</v>
      </c>
      <c r="R15" s="38"/>
      <c r="T15" s="2"/>
      <c r="U15" s="2"/>
      <c r="V15" s="2"/>
    </row>
    <row r="16" spans="1:22" ht="16.350000000000001" customHeight="1" x14ac:dyDescent="0.2">
      <c r="A16" s="15"/>
      <c r="B16" s="17"/>
      <c r="C16" s="23" t="s">
        <v>30</v>
      </c>
      <c r="D16" s="45">
        <v>251000</v>
      </c>
      <c r="E16" s="45">
        <v>251000</v>
      </c>
      <c r="F16" s="45">
        <v>251000</v>
      </c>
      <c r="G16" s="53">
        <f t="shared" si="0"/>
        <v>753000</v>
      </c>
      <c r="H16" s="45">
        <v>251000</v>
      </c>
      <c r="I16" s="45">
        <v>251000</v>
      </c>
      <c r="J16" s="45">
        <v>251000</v>
      </c>
      <c r="K16" s="45">
        <v>251000</v>
      </c>
      <c r="L16" s="45">
        <v>251000</v>
      </c>
      <c r="M16" s="45">
        <v>251000</v>
      </c>
      <c r="N16" s="45">
        <v>251000</v>
      </c>
      <c r="O16" s="45">
        <v>251000</v>
      </c>
      <c r="P16" s="45">
        <v>252000</v>
      </c>
      <c r="Q16" s="38">
        <f t="shared" si="1"/>
        <v>3013000</v>
      </c>
      <c r="R16" s="38"/>
      <c r="T16" s="2"/>
      <c r="U16" s="2"/>
      <c r="V16" s="2"/>
    </row>
    <row r="17" spans="1:22" ht="16.350000000000001" customHeight="1" x14ac:dyDescent="0.2">
      <c r="A17" s="15"/>
      <c r="B17" s="17"/>
      <c r="C17" s="23" t="s">
        <v>26</v>
      </c>
      <c r="D17" s="45">
        <v>589912</v>
      </c>
      <c r="E17" s="45">
        <v>597197</v>
      </c>
      <c r="F17" s="45">
        <v>604521</v>
      </c>
      <c r="G17" s="53">
        <f t="shared" si="0"/>
        <v>1791630</v>
      </c>
      <c r="H17" s="55">
        <v>613000</v>
      </c>
      <c r="I17" s="55">
        <v>622000</v>
      </c>
      <c r="J17" s="55">
        <v>633000</v>
      </c>
      <c r="K17" s="55">
        <v>638500</v>
      </c>
      <c r="L17" s="55">
        <v>647000</v>
      </c>
      <c r="M17" s="55">
        <v>656500</v>
      </c>
      <c r="N17" s="55">
        <v>665500</v>
      </c>
      <c r="O17" s="55">
        <v>672000</v>
      </c>
      <c r="P17" s="59">
        <v>677870</v>
      </c>
      <c r="Q17" s="38">
        <f t="shared" si="1"/>
        <v>7617000</v>
      </c>
      <c r="R17" s="38"/>
      <c r="T17" s="2"/>
      <c r="U17" s="2"/>
      <c r="V17" s="2"/>
    </row>
    <row r="18" spans="1:22" ht="16.350000000000001" customHeight="1" x14ac:dyDescent="0.2">
      <c r="A18" s="15"/>
      <c r="B18" s="17"/>
      <c r="C18" s="16" t="s">
        <v>27</v>
      </c>
      <c r="D18" s="22">
        <f>SUM(D15:D17)</f>
        <v>24173811</v>
      </c>
      <c r="E18" s="22">
        <f>SUM(E15:E17)</f>
        <v>24197608</v>
      </c>
      <c r="F18" s="22">
        <f>SUM(F15:F17)</f>
        <v>24227353</v>
      </c>
      <c r="G18" s="54">
        <f>SUM(G15:G17)</f>
        <v>72598772</v>
      </c>
      <c r="H18" s="22">
        <f t="shared" ref="H18:J18" si="2">SUM(H15:H17)</f>
        <v>24273673</v>
      </c>
      <c r="I18" s="22">
        <f t="shared" si="2"/>
        <v>24328000</v>
      </c>
      <c r="J18" s="22">
        <f t="shared" si="2"/>
        <v>24389000</v>
      </c>
      <c r="K18" s="22">
        <f t="shared" ref="K18:M18" si="3">SUM(K15:K17)</f>
        <v>24439500</v>
      </c>
      <c r="L18" s="22">
        <f t="shared" si="3"/>
        <v>24483000</v>
      </c>
      <c r="M18" s="22">
        <f t="shared" si="3"/>
        <v>24537500</v>
      </c>
      <c r="N18" s="22">
        <f t="shared" ref="N18:P18" si="4">SUM(N15:N17)</f>
        <v>24581500</v>
      </c>
      <c r="O18" s="22">
        <f t="shared" si="4"/>
        <v>24613000</v>
      </c>
      <c r="P18" s="36">
        <f t="shared" si="4"/>
        <v>24640055</v>
      </c>
      <c r="Q18" s="37">
        <f>SUM(Q15:Q17)</f>
        <v>292884000</v>
      </c>
      <c r="R18" s="37"/>
      <c r="T18" s="2"/>
      <c r="U18" s="2"/>
      <c r="V18" s="2"/>
    </row>
    <row r="19" spans="1:22" ht="16.350000000000001" customHeight="1" x14ac:dyDescent="0.2">
      <c r="A19" s="15"/>
      <c r="B19" s="17"/>
      <c r="C19" s="16" t="s">
        <v>34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T19" s="2"/>
      <c r="U19" s="2"/>
      <c r="V19" s="2"/>
    </row>
    <row r="20" spans="1:22" x14ac:dyDescent="0.2">
      <c r="A20" s="14"/>
      <c r="B20" s="12"/>
      <c r="C20" s="16" t="s">
        <v>32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T20" s="2"/>
      <c r="U20" s="2"/>
      <c r="V20" s="2"/>
    </row>
    <row r="21" spans="1:22" x14ac:dyDescent="0.2">
      <c r="C21" s="16" t="s">
        <v>33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T21" s="2"/>
      <c r="U21" s="2"/>
      <c r="V21" s="2"/>
    </row>
    <row r="22" spans="1:22" x14ac:dyDescent="0.2"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T22" s="2"/>
      <c r="U22" s="2"/>
      <c r="V22" s="2"/>
    </row>
    <row r="23" spans="1:22" x14ac:dyDescent="0.2"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T23" s="2"/>
      <c r="U23" s="2"/>
      <c r="V23" s="2"/>
    </row>
    <row r="24" spans="1:22" x14ac:dyDescent="0.2"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T24" s="2"/>
      <c r="U24" s="2"/>
      <c r="V24" s="2"/>
    </row>
    <row r="25" spans="1:22" x14ac:dyDescent="0.2"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T25" s="2"/>
      <c r="U25" s="2"/>
      <c r="V25" s="2"/>
    </row>
    <row r="26" spans="1:22" x14ac:dyDescent="0.2">
      <c r="T26" s="2"/>
      <c r="U26" s="2"/>
      <c r="V26" s="2"/>
    </row>
    <row r="27" spans="1:22" x14ac:dyDescent="0.2">
      <c r="T27" s="2"/>
      <c r="U27" s="2"/>
      <c r="V27" s="2"/>
    </row>
    <row r="28" spans="1:22" x14ac:dyDescent="0.2">
      <c r="T28" s="2"/>
      <c r="U28" s="2"/>
      <c r="V28" s="2"/>
    </row>
    <row r="29" spans="1:22" x14ac:dyDescent="0.2">
      <c r="T29" s="2"/>
      <c r="U29" s="2"/>
      <c r="V29" s="2"/>
    </row>
    <row r="30" spans="1:22" x14ac:dyDescent="0.2">
      <c r="T30" s="2"/>
      <c r="U30" s="2"/>
      <c r="V30" s="2"/>
    </row>
    <row r="31" spans="1:22" x14ac:dyDescent="0.2">
      <c r="T31" s="2"/>
      <c r="U31" s="2"/>
      <c r="V31" s="2"/>
    </row>
    <row r="32" spans="1:22" x14ac:dyDescent="0.2">
      <c r="T32" s="2"/>
      <c r="U32" s="2"/>
      <c r="V32" s="2"/>
    </row>
    <row r="33" spans="20:22" x14ac:dyDescent="0.2">
      <c r="T33" s="2"/>
      <c r="U33" s="2"/>
      <c r="V33" s="2"/>
    </row>
    <row r="34" spans="20:22" x14ac:dyDescent="0.2">
      <c r="T34" s="2"/>
      <c r="U34" s="2"/>
      <c r="V34" s="2"/>
    </row>
    <row r="35" spans="20:22" x14ac:dyDescent="0.2">
      <c r="T35" s="2"/>
      <c r="U35" s="2"/>
      <c r="V35" s="2"/>
    </row>
    <row r="36" spans="20:22" x14ac:dyDescent="0.2">
      <c r="T36" s="2"/>
      <c r="U36" s="2"/>
      <c r="V36" s="2"/>
    </row>
    <row r="37" spans="20:22" x14ac:dyDescent="0.2">
      <c r="T37" s="2"/>
      <c r="U37" s="2"/>
      <c r="V37" s="2"/>
    </row>
    <row r="38" spans="20:22" x14ac:dyDescent="0.2">
      <c r="T38" s="2"/>
      <c r="U38" s="2"/>
      <c r="V38" s="2"/>
    </row>
    <row r="39" spans="20:22" x14ac:dyDescent="0.2">
      <c r="T39" s="2"/>
      <c r="U39" s="2"/>
      <c r="V39" s="2"/>
    </row>
    <row r="40" spans="20:22" x14ac:dyDescent="0.2">
      <c r="T40" s="2"/>
      <c r="U40" s="2"/>
      <c r="V40" s="2"/>
    </row>
    <row r="41" spans="20:22" x14ac:dyDescent="0.2">
      <c r="T41" s="2"/>
      <c r="U41" s="2"/>
      <c r="V41" s="2"/>
    </row>
    <row r="42" spans="20:22" x14ac:dyDescent="0.2">
      <c r="T42" s="2"/>
      <c r="U42" s="2"/>
      <c r="V42" s="2"/>
    </row>
    <row r="43" spans="20:22" x14ac:dyDescent="0.2">
      <c r="T43" s="2"/>
      <c r="U43" s="2"/>
      <c r="V43" s="2"/>
    </row>
    <row r="44" spans="20:22" x14ac:dyDescent="0.2">
      <c r="T44" s="2"/>
      <c r="U44" s="2"/>
      <c r="V44" s="2"/>
    </row>
    <row r="45" spans="20:22" x14ac:dyDescent="0.2">
      <c r="T45" s="2"/>
      <c r="U45" s="2"/>
      <c r="V45" s="2"/>
    </row>
    <row r="46" spans="20:22" x14ac:dyDescent="0.2">
      <c r="T46" s="2"/>
      <c r="U46" s="2"/>
      <c r="V46" s="2"/>
    </row>
    <row r="47" spans="20:22" x14ac:dyDescent="0.2">
      <c r="T47" s="2"/>
      <c r="U47" s="2"/>
      <c r="V47" s="2"/>
    </row>
    <row r="48" spans="20:22" x14ac:dyDescent="0.2">
      <c r="T48" s="2"/>
      <c r="U48" s="2"/>
      <c r="V48" s="2"/>
    </row>
    <row r="49" spans="20:22" x14ac:dyDescent="0.2">
      <c r="T49" s="2"/>
      <c r="U49" s="2"/>
      <c r="V49" s="2"/>
    </row>
    <row r="50" spans="20:22" x14ac:dyDescent="0.2">
      <c r="T50" s="2"/>
      <c r="U50" s="2"/>
      <c r="V50" s="2"/>
    </row>
    <row r="51" spans="20:22" x14ac:dyDescent="0.2">
      <c r="T51" s="2"/>
      <c r="U51" s="2"/>
      <c r="V51" s="2"/>
    </row>
    <row r="52" spans="20:22" x14ac:dyDescent="0.2">
      <c r="T52" s="2"/>
      <c r="U52" s="2"/>
      <c r="V52" s="2"/>
    </row>
    <row r="53" spans="20:22" x14ac:dyDescent="0.2">
      <c r="T53" s="2"/>
      <c r="U53" s="2"/>
      <c r="V53" s="2"/>
    </row>
    <row r="54" spans="20:22" x14ac:dyDescent="0.2">
      <c r="T54" s="2"/>
      <c r="U54" s="2"/>
      <c r="V54" s="2"/>
    </row>
    <row r="55" spans="20:22" x14ac:dyDescent="0.2">
      <c r="T55" s="2"/>
      <c r="U55" s="2"/>
      <c r="V55" s="2"/>
    </row>
    <row r="56" spans="20:22" x14ac:dyDescent="0.2">
      <c r="T56" s="2"/>
      <c r="U56" s="2"/>
      <c r="V56" s="2"/>
    </row>
    <row r="57" spans="20:22" x14ac:dyDescent="0.2">
      <c r="T57" s="2"/>
      <c r="U57" s="2"/>
      <c r="V57" s="2"/>
    </row>
    <row r="58" spans="20:22" x14ac:dyDescent="0.2">
      <c r="T58" s="2"/>
      <c r="U58" s="2"/>
      <c r="V58" s="2"/>
    </row>
    <row r="59" spans="20:22" x14ac:dyDescent="0.2">
      <c r="T59" s="2"/>
      <c r="U59" s="2"/>
      <c r="V59" s="2"/>
    </row>
    <row r="60" spans="20:22" x14ac:dyDescent="0.2">
      <c r="T60" s="2"/>
      <c r="U60" s="2"/>
      <c r="V60" s="2"/>
    </row>
    <row r="61" spans="20:22" x14ac:dyDescent="0.2">
      <c r="T61" s="2"/>
      <c r="U61" s="2"/>
      <c r="V61" s="2"/>
    </row>
    <row r="62" spans="20:22" x14ac:dyDescent="0.2">
      <c r="T62" s="2"/>
      <c r="U62" s="2"/>
      <c r="V62" s="2"/>
    </row>
    <row r="63" spans="20:22" x14ac:dyDescent="0.2">
      <c r="T63" s="2"/>
      <c r="U63" s="2"/>
      <c r="V63" s="2"/>
    </row>
    <row r="64" spans="20:22" x14ac:dyDescent="0.2">
      <c r="T64" s="2"/>
      <c r="U64" s="2"/>
      <c r="V64" s="2"/>
    </row>
    <row r="65" spans="20:22" x14ac:dyDescent="0.2">
      <c r="T65" s="2"/>
      <c r="U65" s="2"/>
      <c r="V65" s="2"/>
    </row>
    <row r="66" spans="20:22" x14ac:dyDescent="0.2">
      <c r="T66" s="2"/>
      <c r="U66" s="2"/>
      <c r="V66" s="2"/>
    </row>
    <row r="67" spans="20:22" x14ac:dyDescent="0.2">
      <c r="T67" s="2"/>
      <c r="U67" s="2"/>
      <c r="V67" s="2"/>
    </row>
    <row r="68" spans="20:22" x14ac:dyDescent="0.2">
      <c r="T68" s="2"/>
      <c r="U68" s="2"/>
      <c r="V68" s="2"/>
    </row>
    <row r="69" spans="20:22" x14ac:dyDescent="0.2">
      <c r="T69" s="2"/>
      <c r="U69" s="2"/>
      <c r="V69" s="2"/>
    </row>
    <row r="70" spans="20:22" x14ac:dyDescent="0.2">
      <c r="T70" s="2"/>
      <c r="U70" s="2"/>
      <c r="V70" s="2"/>
    </row>
    <row r="71" spans="20:22" x14ac:dyDescent="0.2">
      <c r="T71" s="2"/>
      <c r="U71" s="2"/>
      <c r="V71" s="2"/>
    </row>
    <row r="72" spans="20:22" x14ac:dyDescent="0.2">
      <c r="T72" s="2"/>
      <c r="U72" s="2"/>
      <c r="V72" s="2"/>
    </row>
    <row r="73" spans="20:22" x14ac:dyDescent="0.2">
      <c r="T73" s="2"/>
      <c r="U73" s="2"/>
      <c r="V73" s="2"/>
    </row>
    <row r="74" spans="20:22" x14ac:dyDescent="0.2">
      <c r="T74" s="2"/>
      <c r="U74" s="2"/>
      <c r="V74" s="2"/>
    </row>
    <row r="75" spans="20:22" x14ac:dyDescent="0.2">
      <c r="T75" s="2"/>
      <c r="U75" s="2"/>
      <c r="V75" s="2"/>
    </row>
    <row r="76" spans="20:22" x14ac:dyDescent="0.2">
      <c r="T76" s="2"/>
      <c r="U76" s="2"/>
      <c r="V76" s="2"/>
    </row>
    <row r="77" spans="20:22" x14ac:dyDescent="0.2">
      <c r="T77" s="2"/>
      <c r="U77" s="2"/>
      <c r="V77" s="2"/>
    </row>
    <row r="78" spans="20:22" x14ac:dyDescent="0.2">
      <c r="T78" s="2"/>
      <c r="U78" s="2"/>
      <c r="V78" s="2"/>
    </row>
    <row r="79" spans="20:22" x14ac:dyDescent="0.2">
      <c r="T79" s="2"/>
      <c r="U79" s="2"/>
      <c r="V79" s="2"/>
    </row>
    <row r="80" spans="20:22" x14ac:dyDescent="0.2">
      <c r="T80" s="2"/>
      <c r="U80" s="2"/>
      <c r="V80" s="2"/>
    </row>
    <row r="81" spans="20:22" x14ac:dyDescent="0.2">
      <c r="T81" s="2"/>
      <c r="U81" s="2"/>
      <c r="V81" s="2"/>
    </row>
    <row r="82" spans="20:22" x14ac:dyDescent="0.2">
      <c r="T82" s="2"/>
      <c r="U82" s="2"/>
      <c r="V82" s="2"/>
    </row>
    <row r="83" spans="20:22" x14ac:dyDescent="0.2">
      <c r="T83" s="2"/>
      <c r="U83" s="2"/>
      <c r="V83" s="2"/>
    </row>
    <row r="84" spans="20:22" x14ac:dyDescent="0.2">
      <c r="T84" s="2"/>
      <c r="U84" s="2"/>
      <c r="V84" s="2"/>
    </row>
    <row r="85" spans="20:22" x14ac:dyDescent="0.2">
      <c r="T85" s="2"/>
      <c r="U85" s="2"/>
      <c r="V85" s="2"/>
    </row>
    <row r="86" spans="20:22" x14ac:dyDescent="0.2">
      <c r="T86" s="2"/>
      <c r="U86" s="2"/>
      <c r="V86" s="2"/>
    </row>
    <row r="87" spans="20:22" x14ac:dyDescent="0.2">
      <c r="T87" s="2"/>
      <c r="U87" s="2"/>
      <c r="V87" s="2"/>
    </row>
    <row r="88" spans="20:22" x14ac:dyDescent="0.2">
      <c r="T88" s="2"/>
      <c r="U88" s="2"/>
      <c r="V88" s="2"/>
    </row>
    <row r="89" spans="20:22" x14ac:dyDescent="0.2">
      <c r="T89" s="2"/>
      <c r="U89" s="2"/>
      <c r="V89" s="2"/>
    </row>
    <row r="90" spans="20:22" x14ac:dyDescent="0.2">
      <c r="T90" s="2"/>
      <c r="U90" s="2"/>
      <c r="V90" s="2"/>
    </row>
    <row r="91" spans="20:22" x14ac:dyDescent="0.2">
      <c r="T91" s="2"/>
      <c r="U91" s="2"/>
      <c r="V91" s="2"/>
    </row>
    <row r="92" spans="20:22" x14ac:dyDescent="0.2">
      <c r="T92" s="2"/>
      <c r="U92" s="2"/>
      <c r="V92" s="2"/>
    </row>
    <row r="93" spans="20:22" x14ac:dyDescent="0.2">
      <c r="T93" s="2"/>
      <c r="U93" s="2"/>
      <c r="V93" s="2"/>
    </row>
    <row r="94" spans="20:22" x14ac:dyDescent="0.2">
      <c r="T94" s="2"/>
      <c r="U94" s="2"/>
      <c r="V94" s="2"/>
    </row>
    <row r="95" spans="20:22" x14ac:dyDescent="0.2">
      <c r="T95" s="2"/>
      <c r="U95" s="2"/>
      <c r="V95" s="2"/>
    </row>
    <row r="96" spans="20:22" x14ac:dyDescent="0.2">
      <c r="T96" s="2"/>
      <c r="U96" s="2"/>
      <c r="V96" s="2"/>
    </row>
    <row r="97" spans="20:22" x14ac:dyDescent="0.2">
      <c r="T97" s="2"/>
      <c r="U97" s="2"/>
      <c r="V97" s="2"/>
    </row>
    <row r="98" spans="20:22" x14ac:dyDescent="0.2">
      <c r="T98" s="2"/>
      <c r="U98" s="2"/>
      <c r="V98" s="2"/>
    </row>
    <row r="99" spans="20:22" x14ac:dyDescent="0.2">
      <c r="T99" s="2"/>
      <c r="U99" s="2"/>
      <c r="V99" s="2"/>
    </row>
    <row r="100" spans="20:22" x14ac:dyDescent="0.2">
      <c r="T100" s="2"/>
      <c r="U100" s="2"/>
      <c r="V100" s="2"/>
    </row>
    <row r="101" spans="20:22" x14ac:dyDescent="0.2">
      <c r="T101" s="2"/>
      <c r="U101" s="2"/>
      <c r="V101" s="2"/>
    </row>
  </sheetData>
  <mergeCells count="3">
    <mergeCell ref="D3:J3"/>
    <mergeCell ref="D4:F4"/>
    <mergeCell ref="H4:P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2016-02-19, dnr VER 2016-4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Stefan Granbom</cp:lastModifiedBy>
  <cp:lastPrinted>2016-01-18T15:23:30Z</cp:lastPrinted>
  <dcterms:created xsi:type="dcterms:W3CDTF">2002-03-22T11:33:45Z</dcterms:created>
  <dcterms:modified xsi:type="dcterms:W3CDTF">2016-05-02T07:35:11Z</dcterms:modified>
</cp:coreProperties>
</file>